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3C874444-915C-457E-8554-4C55ED0944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32" i="1" s="1"/>
  <c r="D15" i="1"/>
  <c r="D34" i="1" l="1"/>
</calcChain>
</file>

<file path=xl/sharedStrings.xml><?xml version="1.0" encoding="utf-8"?>
<sst xmlns="http://schemas.openxmlformats.org/spreadsheetml/2006/main" count="27" uniqueCount="26">
  <si>
    <t>ASSOCIACIÓ DE TRASPLANTATS HEPÀTICS DE CATALUNYA</t>
  </si>
  <si>
    <t>Total</t>
  </si>
  <si>
    <t>PRESUPUESTO 2016</t>
  </si>
  <si>
    <t>INGRESOS</t>
  </si>
  <si>
    <t>Cuotas socios y colaboradores</t>
  </si>
  <si>
    <t>Subvenciones oficiales y privadas</t>
  </si>
  <si>
    <t xml:space="preserve">Ingresos loteriAs </t>
  </si>
  <si>
    <t xml:space="preserve">Otros ingresos </t>
  </si>
  <si>
    <t>GASTOS</t>
  </si>
  <si>
    <t>Aprovisionamients</t>
  </si>
  <si>
    <t xml:space="preserve">Sueldos y salarios </t>
  </si>
  <si>
    <t>Seguridad social</t>
  </si>
  <si>
    <t>Gestoría</t>
  </si>
  <si>
    <t>Alquiler despacho</t>
  </si>
  <si>
    <t>Servicioss profesionales</t>
  </si>
  <si>
    <t>Viajes y desplazamientos</t>
  </si>
  <si>
    <t>Publicidad y franqueo</t>
  </si>
  <si>
    <t>Teléfonos</t>
  </si>
  <si>
    <t>Seguros</t>
  </si>
  <si>
    <t>Gastos piso acogida (*)</t>
  </si>
  <si>
    <t>Gastos bancarios</t>
  </si>
  <si>
    <t>Gastos exraordinarios</t>
  </si>
  <si>
    <t>Diferencia Ingresos-Gastos</t>
  </si>
  <si>
    <t xml:space="preserve">(*) Durante el año 2016, se ha previsto y acordado disponer de un segundo </t>
  </si>
  <si>
    <t>piso de acogidada, dada la cantidad de demanda observada.</t>
  </si>
  <si>
    <t>La previsión de apertura es en el 3er. trimestre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</si>
</sst>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2" xfId="0" applyBorder="1"/>
    <xf numFmtId="0" fontId="0" fillId="0" borderId="3" xfId="0" applyBorder="1"/>
    <xf numFmtId="4" fontId="0" fillId="0" borderId="3" xfId="0" applyNumberFormat="1" applyBorder="1"/>
    <xf numFmtId="4" fontId="0" fillId="0" borderId="5" xfId="0" applyNumberFormat="1" applyBorder="1"/>
    <xf numFmtId="0" fontId="1" fillId="0" borderId="2" xfId="0" applyFont="1" applyBorder="1"/>
    <xf numFmtId="4" fontId="1" fillId="0" borderId="3" xfId="0" applyNumberFormat="1" applyFont="1" applyBorder="1"/>
    <xf numFmtId="0" fontId="0" fillId="0" borderId="5" xfId="0" applyBorder="1"/>
    <xf numFmtId="4" fontId="0" fillId="0" borderId="6" xfId="0" applyNumberFormat="1" applyBorder="1"/>
    <xf numFmtId="0" fontId="0" fillId="0" borderId="7" xfId="0" applyBorder="1"/>
    <xf numFmtId="4" fontId="0" fillId="0" borderId="2" xfId="0" applyNumberFormat="1" applyBorder="1"/>
    <xf numFmtId="4" fontId="1" fillId="0" borderId="2" xfId="0" applyNumberFormat="1" applyFont="1" applyBorder="1"/>
    <xf numFmtId="4" fontId="1" fillId="0" borderId="1" xfId="0" applyNumberFormat="1" applyFont="1" applyBorder="1"/>
    <xf numFmtId="4" fontId="1" fillId="0" borderId="4" xfId="0" applyNumberFormat="1" applyFont="1" applyBorder="1"/>
    <xf numFmtId="0" fontId="1" fillId="0" borderId="7" xfId="0" applyFont="1" applyBorder="1"/>
    <xf numFmtId="0" fontId="0" fillId="0" borderId="8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7:D40"/>
  <sheetViews>
    <sheetView tabSelected="1" workbookViewId="0">
      <selection activeCell="O22" sqref="O22"/>
    </sheetView>
  </sheetViews>
  <sheetFormatPr defaultColWidth="9.140625" defaultRowHeight="15" x14ac:dyDescent="0.25"/>
  <cols>
    <col min="1" max="1" width="12.85546875" customWidth="1"/>
    <col min="2" max="2" width="31" customWidth="1"/>
    <col min="3" max="4" width="13.5703125" customWidth="1"/>
  </cols>
  <sheetData>
    <row r="7" spans="2:4" x14ac:dyDescent="0.25">
      <c r="B7" s="16" t="s">
        <v>0</v>
      </c>
      <c r="C7" s="16"/>
      <c r="D7" s="16"/>
    </row>
    <row r="8" spans="2:4" x14ac:dyDescent="0.25">
      <c r="B8" s="16" t="s">
        <v>2</v>
      </c>
      <c r="C8" s="16"/>
      <c r="D8" s="16"/>
    </row>
    <row r="10" spans="2:4" x14ac:dyDescent="0.25">
      <c r="B10" s="14" t="s">
        <v>3</v>
      </c>
      <c r="C10" s="15"/>
      <c r="D10" s="9"/>
    </row>
    <row r="11" spans="2:4" x14ac:dyDescent="0.25">
      <c r="B11" s="1" t="s">
        <v>4</v>
      </c>
      <c r="C11" s="3"/>
      <c r="D11" s="10">
        <v>25000</v>
      </c>
    </row>
    <row r="12" spans="2:4" x14ac:dyDescent="0.25">
      <c r="B12" s="1" t="s">
        <v>5</v>
      </c>
      <c r="C12" s="3"/>
      <c r="D12" s="10">
        <v>24500</v>
      </c>
    </row>
    <row r="13" spans="2:4" x14ac:dyDescent="0.25">
      <c r="B13" s="1" t="s">
        <v>6</v>
      </c>
      <c r="C13" s="3"/>
      <c r="D13" s="10">
        <v>2000</v>
      </c>
    </row>
    <row r="14" spans="2:4" x14ac:dyDescent="0.25">
      <c r="B14" s="1" t="s">
        <v>7</v>
      </c>
      <c r="C14" s="3"/>
      <c r="D14" s="10">
        <v>350</v>
      </c>
    </row>
    <row r="15" spans="2:4" x14ac:dyDescent="0.25">
      <c r="B15" s="1"/>
      <c r="C15" s="3" t="s">
        <v>1</v>
      </c>
      <c r="D15" s="12">
        <f>SUM(D11:D14)</f>
        <v>51850</v>
      </c>
    </row>
    <row r="16" spans="2:4" x14ac:dyDescent="0.25">
      <c r="B16" s="1"/>
      <c r="C16" s="3"/>
      <c r="D16" s="10"/>
    </row>
    <row r="17" spans="2:4" x14ac:dyDescent="0.25">
      <c r="B17" s="5" t="s">
        <v>8</v>
      </c>
      <c r="C17" s="3"/>
      <c r="D17" s="10"/>
    </row>
    <row r="18" spans="2:4" x14ac:dyDescent="0.25">
      <c r="B18" s="1" t="s">
        <v>9</v>
      </c>
      <c r="C18" s="3"/>
      <c r="D18" s="10">
        <v>5500</v>
      </c>
    </row>
    <row r="19" spans="2:4" x14ac:dyDescent="0.25">
      <c r="B19" s="1" t="s">
        <v>10</v>
      </c>
      <c r="C19" s="3">
        <v>15000</v>
      </c>
      <c r="D19" s="10"/>
    </row>
    <row r="20" spans="2:4" x14ac:dyDescent="0.25">
      <c r="B20" s="1" t="s">
        <v>11</v>
      </c>
      <c r="C20" s="3">
        <v>4800</v>
      </c>
      <c r="D20" s="10"/>
    </row>
    <row r="21" spans="2:4" x14ac:dyDescent="0.25">
      <c r="B21" s="2" t="s">
        <v>12</v>
      </c>
      <c r="C21" s="4">
        <v>800</v>
      </c>
      <c r="D21" s="10">
        <f>SUM(C19:C21)</f>
        <v>20600</v>
      </c>
    </row>
    <row r="22" spans="2:4" x14ac:dyDescent="0.25">
      <c r="B22" s="1" t="s">
        <v>13</v>
      </c>
      <c r="C22" s="3"/>
      <c r="D22" s="10">
        <v>950</v>
      </c>
    </row>
    <row r="23" spans="2:4" x14ac:dyDescent="0.25">
      <c r="B23" s="1" t="s">
        <v>14</v>
      </c>
      <c r="C23" s="3"/>
      <c r="D23" s="10">
        <v>7500</v>
      </c>
    </row>
    <row r="24" spans="2:4" x14ac:dyDescent="0.25">
      <c r="B24" s="1" t="s">
        <v>15</v>
      </c>
      <c r="C24" s="3"/>
      <c r="D24" s="10">
        <v>1750</v>
      </c>
    </row>
    <row r="25" spans="2:4" x14ac:dyDescent="0.25">
      <c r="B25" s="1" t="s">
        <v>16</v>
      </c>
      <c r="C25" s="3"/>
      <c r="D25" s="10">
        <v>4000</v>
      </c>
    </row>
    <row r="26" spans="2:4" x14ac:dyDescent="0.25">
      <c r="B26" s="1" t="s">
        <v>17</v>
      </c>
      <c r="C26" s="3"/>
      <c r="D26" s="10">
        <v>1650</v>
      </c>
    </row>
    <row r="27" spans="2:4" x14ac:dyDescent="0.25">
      <c r="B27" s="1" t="s">
        <v>18</v>
      </c>
      <c r="C27" s="3"/>
      <c r="D27" s="10">
        <v>450</v>
      </c>
    </row>
    <row r="28" spans="2:4" x14ac:dyDescent="0.25">
      <c r="B28" s="1" t="s">
        <v>19</v>
      </c>
      <c r="C28" s="3"/>
      <c r="D28" s="10">
        <v>8350</v>
      </c>
    </row>
    <row r="29" spans="2:4" x14ac:dyDescent="0.25">
      <c r="B29" s="1" t="s">
        <v>20</v>
      </c>
      <c r="C29" s="3"/>
      <c r="D29" s="10">
        <v>600</v>
      </c>
    </row>
    <row r="30" spans="2:4" x14ac:dyDescent="0.25">
      <c r="B30" s="1" t="s">
        <v>21</v>
      </c>
      <c r="C30" s="3"/>
      <c r="D30" s="10">
        <v>500</v>
      </c>
    </row>
    <row r="31" spans="2:4" x14ac:dyDescent="0.25">
      <c r="B31" s="1"/>
      <c r="C31" s="3"/>
      <c r="D31" s="10"/>
    </row>
    <row r="32" spans="2:4" ht="15.75" thickBot="1" x14ac:dyDescent="0.3">
      <c r="B32" s="1"/>
      <c r="C32" s="3" t="s">
        <v>1</v>
      </c>
      <c r="D32" s="13">
        <f>SUM(D18:D31)</f>
        <v>51850</v>
      </c>
    </row>
    <row r="33" spans="2:4" ht="15.75" thickTop="1" x14ac:dyDescent="0.25">
      <c r="B33" s="1"/>
      <c r="C33" s="3"/>
      <c r="D33" s="10"/>
    </row>
    <row r="34" spans="2:4" x14ac:dyDescent="0.25">
      <c r="B34" s="5" t="s">
        <v>22</v>
      </c>
      <c r="C34" s="6"/>
      <c r="D34" s="11">
        <f>D15-D32</f>
        <v>0</v>
      </c>
    </row>
    <row r="35" spans="2:4" x14ac:dyDescent="0.25">
      <c r="B35" s="7"/>
      <c r="C35" s="8"/>
      <c r="D35" s="4"/>
    </row>
    <row r="38" spans="2:4" x14ac:dyDescent="0.25">
      <c r="B38" t="s">
        <v>23</v>
      </c>
    </row>
    <row r="39" spans="2:4" x14ac:dyDescent="0.25">
      <c r="B39" t="s">
        <v>24</v>
      </c>
    </row>
    <row r="40" spans="2:4" x14ac:dyDescent="0.25">
      <c r="B40" t="s">
        <v>25</v>
      </c>
    </row>
  </sheetData>
  <mergeCells count="2">
    <mergeCell ref="B7:D7"/>
    <mergeCell ref="B8:D8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2022-10-07T13:48:38Z</dcterms:modified>
</cp:coreProperties>
</file>